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7" i="1"/>
  <c r="D7"/>
  <c r="C8"/>
  <c r="D8"/>
  <c r="C9"/>
  <c r="D9"/>
  <c r="C10"/>
  <c r="D10"/>
  <c r="C11"/>
  <c r="D11"/>
  <c r="C12"/>
  <c r="D12"/>
  <c r="C14"/>
  <c r="D14"/>
  <c r="D15" l="1"/>
  <c r="D16" s="1"/>
</calcChain>
</file>

<file path=xl/sharedStrings.xml><?xml version="1.0" encoding="utf-8"?>
<sst xmlns="http://schemas.openxmlformats.org/spreadsheetml/2006/main" count="25" uniqueCount="24">
  <si>
    <t>Наименование блюда</t>
  </si>
  <si>
    <t>номер рецепта</t>
  </si>
  <si>
    <t>выход блюда, г</t>
  </si>
  <si>
    <t>цена</t>
  </si>
  <si>
    <t>Пищевые вещества (мг)</t>
  </si>
  <si>
    <t>Энергет. ценность, ккал</t>
  </si>
  <si>
    <t>белки</t>
  </si>
  <si>
    <t>жиры</t>
  </si>
  <si>
    <t>угле-воды</t>
  </si>
  <si>
    <t xml:space="preserve">Завтрак </t>
  </si>
  <si>
    <t>итого завтрак</t>
  </si>
  <si>
    <t>Школа</t>
  </si>
  <si>
    <t>МБОУ "Гимназия № 6 г.Усть-Джегуты"</t>
  </si>
  <si>
    <t>День</t>
  </si>
  <si>
    <t>Хлеб пшеничный нарезной</t>
  </si>
  <si>
    <t>Хлеб пшенично-ржаной нарезной</t>
  </si>
  <si>
    <t>Чай с лимоном</t>
  </si>
  <si>
    <t xml:space="preserve">Шестой день </t>
  </si>
  <si>
    <t>итого за шестой день</t>
  </si>
  <si>
    <t>Сыр российский (порциями)</t>
  </si>
  <si>
    <t>Салат из свежих помидоров и огурцов с луком зеленым</t>
  </si>
  <si>
    <t>Котлеты (биточки, шницели) из говядины</t>
  </si>
  <si>
    <t>Макароны отварные с маслом</t>
  </si>
  <si>
    <t>Яблоки свежие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</si>
</sst>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 wrapText="1"/>
    </xf>
    <xf numFmtId="0" fontId="10" fillId="0" borderId="0" xfId="0" applyFont="1"/>
    <xf numFmtId="14" fontId="10" fillId="4" borderId="1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 applyProtection="1">
      <protection locked="0"/>
    </xf>
    <xf numFmtId="0" fontId="10" fillId="4" borderId="6" xfId="0" applyFont="1" applyFill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13" applyNumberFormat="1" applyFont="1" applyFill="1" applyBorder="1" applyAlignment="1">
      <alignment horizontal="left" wrapText="1"/>
    </xf>
    <xf numFmtId="4" fontId="4" fillId="0" borderId="1" xfId="18" applyNumberFormat="1" applyFont="1" applyFill="1" applyBorder="1" applyAlignment="1">
      <alignment horizontal="center" wrapText="1"/>
    </xf>
    <xf numFmtId="3" fontId="4" fillId="0" borderId="1" xfId="18" applyNumberFormat="1" applyFont="1" applyFill="1" applyBorder="1" applyAlignment="1">
      <alignment horizontal="center" wrapText="1"/>
    </xf>
    <xf numFmtId="49" fontId="4" fillId="0" borderId="1" xfId="18" applyNumberFormat="1" applyFont="1" applyFill="1" applyBorder="1" applyAlignment="1">
      <alignment horizontal="center" wrapText="1"/>
    </xf>
    <xf numFmtId="1" fontId="4" fillId="2" borderId="1" xfId="19" applyNumberFormat="1" applyFont="1" applyFill="1" applyBorder="1" applyAlignment="1">
      <alignment horizontal="center" wrapText="1"/>
    </xf>
    <xf numFmtId="4" fontId="4" fillId="2" borderId="1" xfId="19" applyNumberFormat="1" applyFont="1" applyFill="1" applyBorder="1" applyAlignment="1">
      <alignment horizontal="center" wrapText="1"/>
    </xf>
    <xf numFmtId="3" fontId="4" fillId="2" borderId="1" xfId="19" applyNumberFormat="1" applyFont="1" applyFill="1" applyBorder="1" applyAlignment="1">
      <alignment horizontal="center" wrapText="1"/>
    </xf>
    <xf numFmtId="1" fontId="6" fillId="2" borderId="1" xfId="20" applyNumberFormat="1" applyFont="1" applyFill="1" applyBorder="1" applyAlignment="1">
      <alignment horizontal="center" wrapText="1"/>
    </xf>
    <xf numFmtId="4" fontId="6" fillId="2" borderId="1" xfId="20" applyNumberFormat="1" applyFont="1" applyFill="1" applyBorder="1" applyAlignment="1">
      <alignment horizontal="center" wrapText="1"/>
    </xf>
    <xf numFmtId="3" fontId="6" fillId="2" borderId="1" xfId="20" applyNumberFormat="1" applyFont="1" applyFill="1" applyBorder="1" applyAlignment="1">
      <alignment horizontal="center" wrapText="1"/>
    </xf>
  </cellXfs>
  <cellStyles count="21">
    <cellStyle name="Гиперссылка 2" xfId="2"/>
    <cellStyle name="Обычный" xfId="0" builtinId="0"/>
    <cellStyle name="Обычный 10" xfId="19"/>
    <cellStyle name="Обычный 11" xfId="20"/>
    <cellStyle name="Обычный 2" xfId="1"/>
    <cellStyle name="Обычный 2 2" xfId="3"/>
    <cellStyle name="Обычный 2 3" xfId="9"/>
    <cellStyle name="Обычный 2 4" xfId="10"/>
    <cellStyle name="Обычный 2 5" xfId="8"/>
    <cellStyle name="Обычный 2 6" xfId="15"/>
    <cellStyle name="Обычный 2 7" xfId="16"/>
    <cellStyle name="Обычный 2 8" xfId="14"/>
    <cellStyle name="Обычный 2 9" xfId="17"/>
    <cellStyle name="Обычный 3" xfId="4"/>
    <cellStyle name="Обычный 4" xfId="5"/>
    <cellStyle name="Обычный 4 2" xfId="6"/>
    <cellStyle name="Обычный 5" xfId="7"/>
    <cellStyle name="Обычный 6" xfId="11"/>
    <cellStyle name="Обычный 7" xfId="12"/>
    <cellStyle name="Обычный 8" xfId="13"/>
    <cellStyle name="Обычный 9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0;&#1084;&#1085;&#1072;&#1079;&#1080;&#1103;%206/Downloads/10-&#1076;&#1085;&#1077;&#1074;&#1085;&#1086;&#1077;%20&#1084;&#1077;&#1085;&#1102;,%20&#1091;&#1090;&#1074;.%20&#1056;&#1086;&#1089;&#1087;&#1086;&#1090;&#1088;&#1077;&#1073;&#1085;&#1072;&#1076;&#1079;&#1086;&#1088;&#1086;&#1084;%20&#1085;&#107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в1"/>
      <sheetName val="меню 7 дней  (2)"/>
      <sheetName val="меню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71-котлеты дом "/>
      <sheetName val="273-котлеты с соусом"/>
      <sheetName val="278-тефтели (1)"/>
      <sheetName val="279-тефтели (2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режим питания"/>
      <sheetName val="рыба с овощами"/>
      <sheetName val="54-11р-рыба тушен. минтай филе"/>
    </sheetNames>
    <sheetDataSet>
      <sheetData sheetId="0"/>
      <sheetData sheetId="1"/>
      <sheetData sheetId="2"/>
      <sheetData sheetId="3">
        <row r="18">
          <cell r="B18" t="str">
            <v>Сыр российский (порциями)</v>
          </cell>
          <cell r="C18">
            <v>15</v>
          </cell>
          <cell r="D18">
            <v>15</v>
          </cell>
        </row>
        <row r="19">
          <cell r="C19">
            <v>182</v>
          </cell>
          <cell r="D19">
            <v>220</v>
          </cell>
        </row>
        <row r="20">
          <cell r="C20" t="str">
            <v>ПРОМ</v>
          </cell>
          <cell r="D20">
            <v>30</v>
          </cell>
        </row>
        <row r="21">
          <cell r="C21" t="str">
            <v>ПРОМ</v>
          </cell>
          <cell r="D21">
            <v>10</v>
          </cell>
        </row>
        <row r="22">
          <cell r="C22">
            <v>209</v>
          </cell>
          <cell r="D22">
            <v>40</v>
          </cell>
        </row>
        <row r="23">
          <cell r="C23" t="str">
            <v>ПРОМ</v>
          </cell>
          <cell r="D23">
            <v>20</v>
          </cell>
        </row>
        <row r="24">
          <cell r="C24">
            <v>379</v>
          </cell>
          <cell r="D24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11" sqref="K11"/>
    </sheetView>
  </sheetViews>
  <sheetFormatPr defaultRowHeight="15"/>
  <cols>
    <col min="1" max="1" width="12.5703125" customWidth="1"/>
    <col min="2" max="2" width="54.42578125" customWidth="1"/>
    <col min="3" max="3" width="9.85546875" hidden="1" customWidth="1"/>
    <col min="4" max="4" width="10" hidden="1" customWidth="1"/>
    <col min="5" max="5" width="10" customWidth="1"/>
    <col min="6" max="6" width="12" customWidth="1"/>
    <col min="7" max="7" width="11.5703125" customWidth="1"/>
    <col min="8" max="8" width="11.7109375" customWidth="1"/>
    <col min="9" max="9" width="11.140625" customWidth="1"/>
    <col min="10" max="10" width="11" customWidth="1"/>
  </cols>
  <sheetData>
    <row r="1" spans="1:10">
      <c r="A1" s="18" t="s">
        <v>11</v>
      </c>
      <c r="B1" s="25" t="s">
        <v>12</v>
      </c>
      <c r="C1" s="26"/>
      <c r="D1" s="27"/>
      <c r="E1" s="20"/>
      <c r="F1" s="18"/>
      <c r="G1" s="18" t="s">
        <v>13</v>
      </c>
      <c r="H1" s="19">
        <v>44452</v>
      </c>
    </row>
    <row r="3" spans="1:10" ht="14.45" customHeight="1">
      <c r="A3" s="28"/>
      <c r="B3" s="30" t="s">
        <v>0</v>
      </c>
      <c r="C3" s="30" t="s">
        <v>1</v>
      </c>
      <c r="D3" s="30" t="s">
        <v>2</v>
      </c>
      <c r="E3" s="35" t="s">
        <v>2</v>
      </c>
      <c r="F3" s="30" t="s">
        <v>3</v>
      </c>
      <c r="G3" s="32" t="s">
        <v>4</v>
      </c>
      <c r="H3" s="33"/>
      <c r="I3" s="34"/>
      <c r="J3" s="21" t="s">
        <v>5</v>
      </c>
    </row>
    <row r="4" spans="1:10">
      <c r="A4" s="29"/>
      <c r="B4" s="31"/>
      <c r="C4" s="31"/>
      <c r="D4" s="31"/>
      <c r="E4" s="35"/>
      <c r="F4" s="31"/>
      <c r="G4" s="1" t="s">
        <v>6</v>
      </c>
      <c r="H4" s="1" t="s">
        <v>7</v>
      </c>
      <c r="I4" s="1" t="s">
        <v>8</v>
      </c>
      <c r="J4" s="22"/>
    </row>
    <row r="5" spans="1:10">
      <c r="A5" s="2"/>
      <c r="B5" s="3"/>
      <c r="C5" s="3"/>
      <c r="D5" s="3"/>
      <c r="E5" s="4"/>
      <c r="F5" s="4"/>
      <c r="G5" s="5"/>
      <c r="H5" s="5"/>
      <c r="I5" s="5"/>
      <c r="J5" s="5"/>
    </row>
    <row r="6" spans="1:10" ht="15.75">
      <c r="A6" s="6"/>
      <c r="B6" s="7" t="s">
        <v>17</v>
      </c>
      <c r="C6" s="8"/>
      <c r="D6" s="8"/>
      <c r="E6" s="8"/>
      <c r="F6" s="9"/>
      <c r="G6" s="10"/>
      <c r="H6" s="10"/>
      <c r="I6" s="10"/>
      <c r="J6" s="10"/>
    </row>
    <row r="7" spans="1:10">
      <c r="A7" s="23" t="s">
        <v>9</v>
      </c>
      <c r="B7" s="36" t="s">
        <v>19</v>
      </c>
      <c r="C7" s="14">
        <f>'[1]меню 10 дней завтрак в1'!C18</f>
        <v>15</v>
      </c>
      <c r="D7" s="14">
        <f>'[1]меню 10 дней завтрак в1'!D18</f>
        <v>15</v>
      </c>
      <c r="E7" s="39">
        <v>20</v>
      </c>
      <c r="F7" s="37">
        <v>10.88</v>
      </c>
      <c r="G7" s="37">
        <v>3.09</v>
      </c>
      <c r="H7" s="37">
        <v>3.93</v>
      </c>
      <c r="I7" s="37">
        <v>0</v>
      </c>
      <c r="J7" s="38">
        <v>48</v>
      </c>
    </row>
    <row r="8" spans="1:10">
      <c r="A8" s="24"/>
      <c r="B8" s="36" t="s">
        <v>20</v>
      </c>
      <c r="C8" s="14">
        <f>'[1]меню 10 дней завтрак в1'!C19</f>
        <v>182</v>
      </c>
      <c r="D8" s="14">
        <f>'[1]меню 10 дней завтрак в1'!D19</f>
        <v>220</v>
      </c>
      <c r="E8" s="39">
        <v>60</v>
      </c>
      <c r="F8" s="37">
        <v>5.27</v>
      </c>
      <c r="G8" s="37">
        <v>0.56999999999999995</v>
      </c>
      <c r="H8" s="37">
        <v>3.64</v>
      </c>
      <c r="I8" s="37">
        <v>1.83</v>
      </c>
      <c r="J8" s="38">
        <v>42</v>
      </c>
    </row>
    <row r="9" spans="1:10">
      <c r="A9" s="24"/>
      <c r="B9" s="36" t="s">
        <v>21</v>
      </c>
      <c r="C9" s="14" t="str">
        <f>'[1]меню 10 дней завтрак в1'!C20</f>
        <v>ПРОМ</v>
      </c>
      <c r="D9" s="14">
        <f>'[1]меню 10 дней завтрак в1'!D20</f>
        <v>30</v>
      </c>
      <c r="E9" s="39">
        <v>50</v>
      </c>
      <c r="F9" s="37">
        <v>23.91</v>
      </c>
      <c r="G9" s="37">
        <v>8.33</v>
      </c>
      <c r="H9" s="37">
        <v>10.29</v>
      </c>
      <c r="I9" s="37">
        <v>8.14</v>
      </c>
      <c r="J9" s="38">
        <v>164</v>
      </c>
    </row>
    <row r="10" spans="1:10">
      <c r="A10" s="24"/>
      <c r="B10" s="36" t="s">
        <v>22</v>
      </c>
      <c r="C10" s="14" t="str">
        <f>'[1]меню 10 дней завтрак в1'!C21</f>
        <v>ПРОМ</v>
      </c>
      <c r="D10" s="14">
        <f>'[1]меню 10 дней завтрак в1'!D21</f>
        <v>10</v>
      </c>
      <c r="E10" s="39">
        <v>150</v>
      </c>
      <c r="F10" s="37">
        <v>5.46</v>
      </c>
      <c r="G10" s="37">
        <v>3.82</v>
      </c>
      <c r="H10" s="37">
        <v>4.05</v>
      </c>
      <c r="I10" s="37">
        <v>21.32</v>
      </c>
      <c r="J10" s="38">
        <v>137</v>
      </c>
    </row>
    <row r="11" spans="1:10">
      <c r="A11" s="24"/>
      <c r="B11" s="36" t="s">
        <v>14</v>
      </c>
      <c r="C11" s="14">
        <f>'[1]меню 10 дней завтрак в1'!C22</f>
        <v>209</v>
      </c>
      <c r="D11" s="14">
        <f>'[1]меню 10 дней завтрак в1'!D22</f>
        <v>40</v>
      </c>
      <c r="E11" s="39">
        <v>30</v>
      </c>
      <c r="F11" s="37">
        <v>1.74</v>
      </c>
      <c r="G11" s="37">
        <v>2.37</v>
      </c>
      <c r="H11" s="37">
        <v>0.3</v>
      </c>
      <c r="I11" s="37">
        <v>14.49</v>
      </c>
      <c r="J11" s="38">
        <v>70</v>
      </c>
    </row>
    <row r="12" spans="1:10">
      <c r="A12" s="24"/>
      <c r="B12" s="36" t="s">
        <v>15</v>
      </c>
      <c r="C12" s="14" t="str">
        <f>'[1]меню 10 дней завтрак в1'!C23</f>
        <v>ПРОМ</v>
      </c>
      <c r="D12" s="14">
        <f>'[1]меню 10 дней завтрак в1'!D23</f>
        <v>20</v>
      </c>
      <c r="E12" s="39">
        <v>10</v>
      </c>
      <c r="F12" s="37">
        <v>0.56000000000000005</v>
      </c>
      <c r="G12" s="37">
        <v>0.56000000000000005</v>
      </c>
      <c r="H12" s="37">
        <v>0.11</v>
      </c>
      <c r="I12" s="37">
        <v>4.9400000000000004</v>
      </c>
      <c r="J12" s="38">
        <v>23</v>
      </c>
    </row>
    <row r="13" spans="1:10">
      <c r="A13" s="24"/>
      <c r="B13" s="36" t="s">
        <v>16</v>
      </c>
      <c r="C13" s="14"/>
      <c r="D13" s="14"/>
      <c r="E13" s="39">
        <v>200</v>
      </c>
      <c r="F13" s="37">
        <v>2.73</v>
      </c>
      <c r="G13" s="37">
        <v>0.13</v>
      </c>
      <c r="H13" s="37">
        <v>0.02</v>
      </c>
      <c r="I13" s="37">
        <v>15.2</v>
      </c>
      <c r="J13" s="38">
        <v>62</v>
      </c>
    </row>
    <row r="14" spans="1:10">
      <c r="A14" s="24"/>
      <c r="B14" s="36" t="s">
        <v>23</v>
      </c>
      <c r="C14" s="14">
        <f>'[1]меню 10 дней завтрак в1'!C24</f>
        <v>379</v>
      </c>
      <c r="D14" s="14">
        <f>'[1]меню 10 дней завтрак в1'!D24</f>
        <v>200</v>
      </c>
      <c r="E14" s="39">
        <v>150</v>
      </c>
      <c r="F14" s="37">
        <v>12</v>
      </c>
      <c r="G14" s="37">
        <v>0.6</v>
      </c>
      <c r="H14" s="37">
        <v>0.6</v>
      </c>
      <c r="I14" s="37">
        <v>14.7</v>
      </c>
      <c r="J14" s="38">
        <v>71</v>
      </c>
    </row>
    <row r="15" spans="1:10">
      <c r="A15" s="11"/>
      <c r="B15" s="12" t="s">
        <v>10</v>
      </c>
      <c r="C15" s="13"/>
      <c r="D15" s="13">
        <f>SUM(D7:D14)</f>
        <v>535</v>
      </c>
      <c r="E15" s="40">
        <v>670</v>
      </c>
      <c r="F15" s="41">
        <v>62.55</v>
      </c>
      <c r="G15" s="41">
        <v>19.47</v>
      </c>
      <c r="H15" s="41">
        <v>22.94</v>
      </c>
      <c r="I15" s="41">
        <v>80.62</v>
      </c>
      <c r="J15" s="42">
        <v>617</v>
      </c>
    </row>
    <row r="16" spans="1:10">
      <c r="A16" s="15"/>
      <c r="B16" s="16" t="s">
        <v>18</v>
      </c>
      <c r="C16" s="17"/>
      <c r="D16" s="17">
        <f>SUM(D8:D15)</f>
        <v>1055</v>
      </c>
      <c r="E16" s="43">
        <v>670</v>
      </c>
      <c r="F16" s="44">
        <v>62.55</v>
      </c>
      <c r="G16" s="44">
        <v>19.47</v>
      </c>
      <c r="H16" s="44">
        <v>22.94</v>
      </c>
      <c r="I16" s="44">
        <v>80.62</v>
      </c>
      <c r="J16" s="45">
        <v>617</v>
      </c>
    </row>
  </sheetData>
  <mergeCells count="10">
    <mergeCell ref="J3:J4"/>
    <mergeCell ref="A7:A14"/>
    <mergeCell ref="B1:D1"/>
    <mergeCell ref="A3:A4"/>
    <mergeCell ref="B3:B4"/>
    <mergeCell ref="C3:C4"/>
    <mergeCell ref="D3:D4"/>
    <mergeCell ref="F3:F4"/>
    <mergeCell ref="G3:I3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2021-09-09T02:10:50Z</dcterms:modified>
</cp:coreProperties>
</file>