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7" i="1"/>
  <c r="D7"/>
  <c r="C8"/>
  <c r="D8"/>
  <c r="C9"/>
  <c r="D9"/>
  <c r="C10"/>
  <c r="D10"/>
  <c r="C11"/>
  <c r="D11"/>
  <c r="C12"/>
  <c r="D12"/>
  <c r="C14"/>
  <c r="D14"/>
  <c r="D15" l="1"/>
  <c r="D16" s="1"/>
</calcChain>
</file>

<file path=xl/sharedStrings.xml><?xml version="1.0" encoding="utf-8"?>
<sst xmlns="http://schemas.openxmlformats.org/spreadsheetml/2006/main" count="25" uniqueCount="24">
  <si>
    <t>Наименование блюда</t>
  </si>
  <si>
    <t>номер рецепта</t>
  </si>
  <si>
    <t>выход блюда, г</t>
  </si>
  <si>
    <t>цена</t>
  </si>
  <si>
    <t>Пищевые вещества (мг)</t>
  </si>
  <si>
    <t>Энергет. ценность, ккал</t>
  </si>
  <si>
    <t>белки</t>
  </si>
  <si>
    <t>жиры</t>
  </si>
  <si>
    <t>угле-воды</t>
  </si>
  <si>
    <t xml:space="preserve">Завтрак </t>
  </si>
  <si>
    <t>итого завтрак</t>
  </si>
  <si>
    <t>Школа</t>
  </si>
  <si>
    <t>МБОУ "Гимназия № 6 г.Усть-Джегуты"</t>
  </si>
  <si>
    <t>День</t>
  </si>
  <si>
    <t>Хлеб пшеничный нарезной</t>
  </si>
  <si>
    <t>Хлеб пшенично-ржаной нарезной</t>
  </si>
  <si>
    <t xml:space="preserve">Седьмой день </t>
  </si>
  <si>
    <t>итого за седьмой день</t>
  </si>
  <si>
    <t>Сыр российский (порциями)</t>
  </si>
  <si>
    <t>Сосиски отварные со сливочным маслом</t>
  </si>
  <si>
    <t>Каша рассыпчатая пшенная (гарнир)</t>
  </si>
  <si>
    <t>Яйца вареные</t>
  </si>
  <si>
    <t>Икра кабачковая</t>
  </si>
  <si>
    <t>Какао с молоком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</si>
</sst>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u/>
      <sz val="9"/>
      <color rgb="FF000000"/>
      <name val="Times New Roman"/>
      <family val="1"/>
      <charset val="204"/>
    </font>
    <font>
      <b/>
      <i/>
      <u/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3" fillId="0" borderId="0"/>
    <xf numFmtId="0" fontId="11" fillId="0" borderId="0"/>
    <xf numFmtId="0" fontId="11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wrapText="1"/>
    </xf>
    <xf numFmtId="1" fontId="4" fillId="2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wrapText="1"/>
    </xf>
    <xf numFmtId="1" fontId="6" fillId="2" borderId="1" xfId="0" applyNumberFormat="1" applyFont="1" applyFill="1" applyBorder="1" applyAlignment="1">
      <alignment horizontal="center" wrapText="1"/>
    </xf>
    <xf numFmtId="0" fontId="10" fillId="0" borderId="0" xfId="0" applyFont="1"/>
    <xf numFmtId="14" fontId="10" fillId="4" borderId="1" xfId="0" applyNumberFormat="1" applyFont="1" applyFill="1" applyBorder="1" applyProtection="1">
      <protection locked="0"/>
    </xf>
    <xf numFmtId="0" fontId="10" fillId="0" borderId="0" xfId="0" applyFont="1" applyBorder="1" applyAlignment="1" applyProtection="1"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 applyProtection="1">
      <protection locked="0"/>
    </xf>
    <xf numFmtId="0" fontId="10" fillId="4" borderId="6" xfId="0" applyFont="1" applyFill="1" applyBorder="1" applyAlignment="1" applyProtection="1">
      <protection locked="0"/>
    </xf>
    <xf numFmtId="0" fontId="10" fillId="0" borderId="7" xfId="0" applyFont="1" applyBorder="1" applyAlignment="1" applyProtection="1">
      <protection locked="0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4" fillId="0" borderId="1" xfId="13" applyNumberFormat="1" applyFont="1" applyFill="1" applyBorder="1" applyAlignment="1">
      <alignment horizontal="left" wrapText="1"/>
    </xf>
    <xf numFmtId="4" fontId="4" fillId="0" borderId="1" xfId="18" applyNumberFormat="1" applyFont="1" applyFill="1" applyBorder="1" applyAlignment="1">
      <alignment horizontal="center" wrapText="1"/>
    </xf>
    <xf numFmtId="3" fontId="4" fillId="0" borderId="1" xfId="18" applyNumberFormat="1" applyFont="1" applyFill="1" applyBorder="1" applyAlignment="1">
      <alignment horizontal="center" wrapText="1"/>
    </xf>
    <xf numFmtId="49" fontId="4" fillId="0" borderId="1" xfId="18" applyNumberFormat="1" applyFont="1" applyFill="1" applyBorder="1" applyAlignment="1">
      <alignment horizontal="center" wrapText="1"/>
    </xf>
    <xf numFmtId="1" fontId="4" fillId="2" borderId="1" xfId="19" applyNumberFormat="1" applyFont="1" applyFill="1" applyBorder="1" applyAlignment="1">
      <alignment horizontal="center" wrapText="1"/>
    </xf>
    <xf numFmtId="4" fontId="4" fillId="2" borderId="1" xfId="19" applyNumberFormat="1" applyFont="1" applyFill="1" applyBorder="1" applyAlignment="1">
      <alignment horizontal="center" wrapText="1"/>
    </xf>
    <xf numFmtId="3" fontId="4" fillId="2" borderId="1" xfId="19" applyNumberFormat="1" applyFont="1" applyFill="1" applyBorder="1" applyAlignment="1">
      <alignment horizontal="center" wrapText="1"/>
    </xf>
    <xf numFmtId="1" fontId="6" fillId="2" borderId="1" xfId="20" applyNumberFormat="1" applyFont="1" applyFill="1" applyBorder="1" applyAlignment="1">
      <alignment horizontal="center" wrapText="1"/>
    </xf>
    <xf numFmtId="4" fontId="6" fillId="2" borderId="1" xfId="20" applyNumberFormat="1" applyFont="1" applyFill="1" applyBorder="1" applyAlignment="1">
      <alignment horizontal="center" wrapText="1"/>
    </xf>
    <xf numFmtId="3" fontId="6" fillId="2" borderId="1" xfId="20" applyNumberFormat="1" applyFont="1" applyFill="1" applyBorder="1" applyAlignment="1">
      <alignment horizontal="center" wrapText="1"/>
    </xf>
  </cellXfs>
  <cellStyles count="21">
    <cellStyle name="Гиперссылка 2" xfId="2"/>
    <cellStyle name="Обычный" xfId="0" builtinId="0"/>
    <cellStyle name="Обычный 10" xfId="19"/>
    <cellStyle name="Обычный 11" xfId="20"/>
    <cellStyle name="Обычный 2" xfId="1"/>
    <cellStyle name="Обычный 2 2" xfId="3"/>
    <cellStyle name="Обычный 2 3" xfId="9"/>
    <cellStyle name="Обычный 2 4" xfId="10"/>
    <cellStyle name="Обычный 2 5" xfId="8"/>
    <cellStyle name="Обычный 2 6" xfId="15"/>
    <cellStyle name="Обычный 2 7" xfId="16"/>
    <cellStyle name="Обычный 2 8" xfId="14"/>
    <cellStyle name="Обычный 2 9" xfId="17"/>
    <cellStyle name="Обычный 3" xfId="4"/>
    <cellStyle name="Обычный 4" xfId="5"/>
    <cellStyle name="Обычный 4 2" xfId="6"/>
    <cellStyle name="Обычный 5" xfId="7"/>
    <cellStyle name="Обычный 6" xfId="11"/>
    <cellStyle name="Обычный 7" xfId="12"/>
    <cellStyle name="Обычный 8" xfId="13"/>
    <cellStyle name="Обычный 9" xfId="1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3;&#1080;&#1084;&#1085;&#1072;&#1079;&#1080;&#1103;%206/Downloads/10-&#1076;&#1085;&#1077;&#1074;&#1085;&#1086;&#1077;%20&#1084;&#1077;&#1085;&#1102;,%20&#1091;&#1090;&#1074;.%20&#1056;&#1086;&#1089;&#1087;&#1086;&#1090;&#1088;&#1077;&#1073;&#1085;&#1072;&#1076;&#1079;&#1086;&#1088;&#1086;&#1084;%20&#1085;&#1072;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  <sheetName val="блюда"/>
      <sheetName val="детодни"/>
      <sheetName val="меню 10 дней завтрак в1"/>
      <sheetName val="меню 7 дней  (2)"/>
      <sheetName val="меню сжатый"/>
      <sheetName val="меню 1 день "/>
      <sheetName val="меню 2 день"/>
      <sheetName val="меню 3 день "/>
      <sheetName val="меню 4 день"/>
      <sheetName val="меню 5 день"/>
      <sheetName val="меню 6 день"/>
      <sheetName val="меню 7 день"/>
      <sheetName val="меню 8 день"/>
      <sheetName val="меню 9 день"/>
      <sheetName val="меню 10 день"/>
      <sheetName val="объем блюд"/>
      <sheetName val="масса порций"/>
      <sheetName val="нормы"/>
      <sheetName val="лицей1"/>
      <sheetName val="Нормы питания"/>
      <sheetName val="санпин с 7"/>
      <sheetName val="санпин до 7"/>
      <sheetName val="1-бутерброд с маслом"/>
      <sheetName val="2-бутерброд с джемом"/>
      <sheetName val="3-бутерброд с сыром"/>
      <sheetName val="6-бутерброд с колбасой"/>
      <sheetName val="7-бутерброд горяч. с сыром"/>
      <sheetName val="8-бутерброд горяч. с колбас."/>
      <sheetName val="11-гамбургер с сосиской"/>
      <sheetName val="13-чизбургер"/>
      <sheetName val="14-масло"/>
      <sheetName val="15-сыр 10"/>
      <sheetName val="15-сыр (2)"/>
      <sheetName val="16-колбаса"/>
      <sheetName val="17-салат зеленый"/>
      <sheetName val="18-салат с огурцами"/>
      <sheetName val="19-салат с огурцами и помидор"/>
      <sheetName val="20-салат из огурцов"/>
      <sheetName val="23-салат из помидоров"/>
      <sheetName val="23-салат из помидоров (2)"/>
      <sheetName val="24-салат из помидор и огурцов"/>
      <sheetName val="24-салат помидор и огурц 20"/>
      <sheetName val="28-салат весна"/>
      <sheetName val="29-салат из сырых овощей"/>
      <sheetName val="31-салат из редиса"/>
      <sheetName val="34-салат летний"/>
      <sheetName val="39-салат с кукурузой"/>
      <sheetName val="40-салат картоф. с морк. и гор."/>
      <sheetName val="41-салат картоф. с капустой"/>
      <sheetName val="43-салат из овощей"/>
      <sheetName val="45-салат из капусты"/>
      <sheetName val="45-салат из капусты новой 30"/>
      <sheetName val="48-салат витаминный"/>
      <sheetName val="52-салат из свеклы отварной"/>
      <sheetName val="53-салат из свеклы с горошком"/>
      <sheetName val="54-салат из свеклы с яблоками"/>
      <sheetName val="56-салат овощной с яблоками"/>
      <sheetName val="62-салат из моркови"/>
      <sheetName val=" 65-салат из моркови и яблок"/>
      <sheetName val="67-винегрет"/>
      <sheetName val="67-винегрет с капустой"/>
      <sheetName val="68-винегрет с фасолью"/>
      <sheetName val="70-помидоры сол."/>
      <sheetName val="70-огурцы сол."/>
      <sheetName val="71-помидоры"/>
      <sheetName val="71-огурцы 40"/>
      <sheetName val="71-огурцы  (2)"/>
      <sheetName val="77-сельдь"/>
      <sheetName val="82-борщ с капустой"/>
      <sheetName val="83-борщ с картофелем"/>
      <sheetName val="84-борщ с фасолью"/>
      <sheetName val="85-борщ зеленый"/>
      <sheetName val="бн-свекольник"/>
      <sheetName val="87-щи из капусты"/>
      <sheetName val="88-щи из картофеля"/>
      <sheetName val="89-щи зеленые"/>
      <sheetName val="92-щи кваш. капуста 50"/>
      <sheetName val="94-рассольник"/>
      <sheetName val="96-рассольник ленинград"/>
      <sheetName val="97-суп картофельный "/>
      <sheetName val="98-суп крестьян. рис"/>
      <sheetName val="98-суп крестьян. овсянка"/>
      <sheetName val="98-суп крестьян. перловка"/>
      <sheetName val="98-суп крестьян. пшеничная"/>
      <sheetName val="98-суп крестьян. пшено"/>
      <sheetName val="98-суп крестьян. хлопья"/>
      <sheetName val="99-суп из овощей"/>
      <sheetName val="101-суп картофельный с перлов."/>
      <sheetName val="101-суп картофельный с пшено"/>
      <sheetName val="101-суп картофель рис "/>
      <sheetName val="101-суп картофельный овсянка"/>
      <sheetName val="101-суп картофельный пшенич"/>
      <sheetName val="101-суп картофельный хлопья"/>
      <sheetName val="102-суп картофельный с горохом"/>
      <sheetName val="102-суп картофельный с фасоль"/>
      <sheetName val="102-суп картофельный чечевица"/>
      <sheetName val="103-суп картофельный с вермиш."/>
      <sheetName val="104-суп с фрикадель"/>
      <sheetName val="105-фрикадельки 70"/>
      <sheetName val="106-суп фрикад. рыб."/>
      <sheetName val="107-фрикадельки рыб."/>
      <sheetName val="108-суп с клёцками"/>
      <sheetName val="109-клёцки"/>
      <sheetName val="111-суп макарон"/>
      <sheetName val="113-суп-лапша"/>
      <sheetName val="114-лапша"/>
      <sheetName val="115-суп с рисом"/>
      <sheetName val="115-суп с перловкой"/>
      <sheetName val="115-суп с овсянкой 80"/>
      <sheetName val="115-суп с ячневой"/>
      <sheetName val="115-суп с пшеничной"/>
      <sheetName val="115-суп с пшено"/>
      <sheetName val="120-суп молочный"/>
      <sheetName val="121-суп с рисом"/>
      <sheetName val="121-суп с гречкой"/>
      <sheetName val="121-суп с перловкой"/>
      <sheetName val="121-суп с кукурузной"/>
      <sheetName val="121-суп хлопья"/>
      <sheetName val="121-суп с манкой 90"/>
      <sheetName val=" суп с пшеном "/>
      <sheetName val="125-картофель"/>
      <sheetName val="126-картофель с луком"/>
      <sheetName val="127-картофель в молоке"/>
      <sheetName val="128-пюре"/>
      <sheetName val="139-капуста туш."/>
      <sheetName val="140-свекла тушен."/>
      <sheetName val="142-картофель и овощи"/>
      <sheetName val="143-рагу"/>
      <sheetName val="145-картофель тушен."/>
      <sheetName val="147-картофель жарен.100"/>
      <sheetName val="167-голубцы овощ."/>
      <sheetName val="168-перец овощ."/>
      <sheetName val="171-каша греч рассып. "/>
      <sheetName val="171-каша греч рассып. сах"/>
      <sheetName val="171-каша рис рассып."/>
      <sheetName val="171-каша рис рассып.сах"/>
      <sheetName val="171-каша перловка рассып."/>
      <sheetName val="171-каша перловка рассып.сах"/>
      <sheetName val="171-каша пшенная рассып."/>
      <sheetName val="171-каша пшенная рассып.сах110"/>
      <sheetName val="173-каша гречневая вязк."/>
      <sheetName val="173-каша пшенная вязк."/>
      <sheetName val="173-каша ясно солнышко"/>
      <sheetName val="174-каша рисовая вяз."/>
      <sheetName val="174-каша перловая вяз."/>
      <sheetName val="177-каша пшенная с изюм"/>
      <sheetName val="181- каша манная жид. "/>
      <sheetName val="182- каша пшенная жид."/>
      <sheetName val="182- каша рисовая жид."/>
      <sheetName val="182- каша перловая жид. "/>
      <sheetName val="182- каша овсяная жид.120"/>
      <sheetName val="182- каша ячневая жид."/>
      <sheetName val="183-каша гречневая жид."/>
      <sheetName val="184-крупеник гречка"/>
      <sheetName val="184-крупеник гречка йогурт"/>
      <sheetName val="184-крупеник пшенич."/>
      <sheetName val="184-крупеник пшенич.йог."/>
      <sheetName val="185-запеканка манка с маслом"/>
      <sheetName val="185-запеканка манка со сгущ."/>
      <sheetName val="185-запеканка рис с маслом"/>
      <sheetName val="185-запеканка рис со сгущ."/>
      <sheetName val="202-макароны отвар"/>
      <sheetName val="203-макароны"/>
      <sheetName val="204-макароны с сыр"/>
      <sheetName val="205-макароны с овощ 130"/>
      <sheetName val="209-яйца"/>
      <sheetName val="210-омлет"/>
      <sheetName val="211-омлет с сыром"/>
      <sheetName val="219-сырники"/>
      <sheetName val="222-пудинг"/>
      <sheetName val="222-пудинг (120)"/>
      <sheetName val="223-запеканка творог"/>
      <sheetName val="225-оладьи из творога"/>
      <sheetName val="227-рыба припущ."/>
      <sheetName val="229-рыба тушен."/>
      <sheetName val="229-рыба тушен. хек 140"/>
      <sheetName val="229-рыба тушен. минтай филе"/>
      <sheetName val="230-рыба жареная"/>
      <sheetName val="230-рыба жареная (2)"/>
      <sheetName val="241-мясо отвар"/>
      <sheetName val="243-сосиски"/>
      <sheetName val="244-плов из говядины"/>
      <sheetName val="244-плов из говядины (2)"/>
      <sheetName val="245-бефстроганов"/>
      <sheetName val="245-бефстроганов (2)"/>
      <sheetName val="246-гуляш 150"/>
      <sheetName val="247-мясо крупное"/>
      <sheetName val="247-мясо крупное (2)"/>
      <sheetName val="249-антрекот"/>
      <sheetName val="250-бефстроганов жар."/>
      <sheetName val="251-поджарка"/>
      <sheetName val="251-поджарка (2)"/>
      <sheetName val="252-сосиски жареные"/>
      <sheetName val="256-мясо туш."/>
      <sheetName val="256-мясо туш. (2)"/>
      <sheetName val="258-мясо духовое"/>
      <sheetName val="259-жаркое"/>
      <sheetName val="259-жаркое (2)"/>
      <sheetName val="260-гуляш"/>
      <sheetName val="260-гуляш (2)"/>
      <sheetName val="264-говядина тушеная"/>
      <sheetName val="265-плов"/>
      <sheetName val="267-шницель"/>
      <sheetName val="268-котлеты с маслом"/>
      <sheetName val="268-котлеты"/>
      <sheetName val="271-котлеты дом "/>
      <sheetName val="273-котлеты с соусом"/>
      <sheetName val="278-тефтели (1)"/>
      <sheetName val="279-тефтели (2)"/>
      <sheetName val="280 фрикадельки в соусе"/>
      <sheetName val="287-Голубцы с мясом и рисом"/>
      <sheetName val="288-птица отвар"/>
      <sheetName val="288-птица отвар окор."/>
      <sheetName val="288-птица отвар филе"/>
      <sheetName val="289 Рагу из окорочка"/>
      <sheetName val="289 Рагу из птицы "/>
      <sheetName val="290 птица туш.окор. 180"/>
      <sheetName val="290 птица туш."/>
      <sheetName val="291-плов из окорочков"/>
      <sheetName val="291-плов из курицы"/>
      <sheetName val="292 окорочка тушенная в соусе"/>
      <sheetName val="292 птица тушенная в соусе"/>
      <sheetName val="293 птица жареная"/>
      <sheetName val="294 котлеты из птицы"/>
      <sheetName val="294 котлеты куриные окорочка"/>
      <sheetName val="294 котлеты из птицы соус"/>
      <sheetName val="294 котлеты из птицы -80"/>
      <sheetName val="296 котлеты рубленные из кур"/>
      <sheetName val="296 котлеты рубленные из окор"/>
      <sheetName val="297 фрикадельки из кур"/>
      <sheetName val="297 фрикадельки из кур окор"/>
      <sheetName val="298 Зразы из кур"/>
      <sheetName val="302-каша греч гарнир"/>
      <sheetName val="302-каша рис гарнир"/>
      <sheetName val="302-каша пшено гарнир"/>
      <sheetName val="304-рис отварной"/>
      <sheetName val="309-макаронные"/>
      <sheetName val="310-картофель"/>
      <sheetName val="310-картофель молодой"/>
      <sheetName val="312-пюре 200"/>
      <sheetName val="314-картофель жар."/>
      <sheetName val="321-капуста тушеная"/>
      <sheetName val="326-соус молочный"/>
      <sheetName val="326-соус молочный 30"/>
      <sheetName val="льезон"/>
      <sheetName val="329 соус молочный густой"/>
      <sheetName val="330-соус сметанный"/>
      <sheetName val="330-соус сметанный (2)"/>
      <sheetName val="330-соус сметанный (3)"/>
      <sheetName val="330-соус сметанный (4)"/>
      <sheetName val="331-соус с томатом"/>
      <sheetName val="331-соус с томатом (30)"/>
      <sheetName val="331-соус с томатом (50)"/>
      <sheetName val="332-соус с луком"/>
      <sheetName val="332-соус с луком (30)"/>
      <sheetName val="332-соус с луком (50)"/>
      <sheetName val="333-соус с томатом и лук"/>
      <sheetName val="кисель"/>
      <sheetName val="333-соус с томатом и лук (30)"/>
      <sheetName val="334-соус малиновый"/>
      <sheetName val="335-соус абрикосовый"/>
      <sheetName val="335-соус абрикос курага"/>
      <sheetName val="336-соус черносмородин"/>
      <sheetName val="337-соус яблочный"/>
      <sheetName val="338-яблоки"/>
      <sheetName val="338-яблоки (150)"/>
      <sheetName val="338-груши"/>
      <sheetName val="338-абрикосы"/>
      <sheetName val="338-персики"/>
      <sheetName val="338-бананы"/>
      <sheetName val="338-бананы (2)"/>
      <sheetName val="338-виноград"/>
      <sheetName val="339-черешня"/>
      <sheetName val="339-земляника"/>
      <sheetName val="340-арбуз"/>
      <sheetName val="340-дыня"/>
      <sheetName val="341-апельсин"/>
      <sheetName val="341-мандарины"/>
      <sheetName val="342-компот яблок"/>
      <sheetName val="344-компот яблок и слив"/>
      <sheetName val="349-компот сухофрукт"/>
      <sheetName val="347-компот из плодов консервир"/>
      <sheetName val="352-кисель ябл"/>
      <sheetName val="354-кисель ябл суш"/>
      <sheetName val="357-кисель шиповн"/>
      <sheetName val="375-чай заварка"/>
      <sheetName val="376-чай сахар"/>
      <sheetName val="377-чай с лимон"/>
      <sheetName val="378-чай с молоком"/>
      <sheetName val="379-кофейный напиток с молоком"/>
      <sheetName val="380-кофейный напиток со сгущ"/>
      <sheetName val="382-какао с молоком"/>
      <sheetName val="383-какао с сгущ"/>
      <sheetName val="385-молоко"/>
      <sheetName val="388-напиток из шипов"/>
      <sheetName val="393 тесто для вареников"/>
      <sheetName val="394 Вареники с творожным фаршем"/>
      <sheetName val="396-Блины с маслом "/>
      <sheetName val="396-Блины  с повидлом"/>
      <sheetName val="396-Блины  с медом"/>
      <sheetName val="396-Блины  со сгущ."/>
      <sheetName val="400-тесто для оладий"/>
      <sheetName val="401-оладьи"/>
      <sheetName val="404-оладьи"/>
      <sheetName val="405-тесто дрожжевое"/>
      <sheetName val="405-тесто сдобное"/>
      <sheetName val="405-тесто ватрушки"/>
      <sheetName val="406-пирожки картоф"/>
      <sheetName val="406-пирожки капуст"/>
      <sheetName val="406-пирожки мясные"/>
      <sheetName val="410-ватрушка"/>
      <sheetName val="426-булочка с повидл"/>
      <sheetName val="426-булочка с повидл (2)"/>
      <sheetName val="428-булочка школьная 30г"/>
      <sheetName val="428-булочка школьная 50г"/>
      <sheetName val="428-булочка школьная 100г"/>
      <sheetName val="429-булочка веснушка 50г"/>
      <sheetName val="429-булочка веснушка 100г"/>
      <sheetName val="446-кекс"/>
      <sheetName val="456-корж"/>
      <sheetName val="457-фарш мясной"/>
      <sheetName val="461-фарш из капусты"/>
      <sheetName val="467-фарш картоф"/>
      <sheetName val="468-фарш творож"/>
      <sheetName val="каша дружба 54-16к-2020"/>
      <sheetName val="Лист3"/>
      <sheetName val="Лист4"/>
      <sheetName val="завтрак"/>
      <sheetName val="обед"/>
      <sheetName val="режим питания"/>
      <sheetName val="рыба с овощами"/>
      <sheetName val="54-11р-рыба тушен. минтай филе"/>
    </sheetNames>
    <sheetDataSet>
      <sheetData sheetId="0"/>
      <sheetData sheetId="1"/>
      <sheetData sheetId="2"/>
      <sheetData sheetId="3">
        <row r="18">
          <cell r="B18" t="str">
            <v>Сыр российский (порциями)</v>
          </cell>
          <cell r="C18">
            <v>15</v>
          </cell>
          <cell r="D18">
            <v>15</v>
          </cell>
        </row>
        <row r="19">
          <cell r="C19">
            <v>182</v>
          </cell>
          <cell r="D19">
            <v>220</v>
          </cell>
        </row>
        <row r="20">
          <cell r="C20" t="str">
            <v>ПРОМ</v>
          </cell>
          <cell r="D20">
            <v>30</v>
          </cell>
        </row>
        <row r="21">
          <cell r="C21" t="str">
            <v>ПРОМ</v>
          </cell>
          <cell r="D21">
            <v>10</v>
          </cell>
        </row>
        <row r="22">
          <cell r="C22">
            <v>209</v>
          </cell>
          <cell r="D22">
            <v>40</v>
          </cell>
        </row>
        <row r="23">
          <cell r="C23" t="str">
            <v>ПРОМ</v>
          </cell>
          <cell r="D23">
            <v>20</v>
          </cell>
        </row>
        <row r="24">
          <cell r="C24">
            <v>379</v>
          </cell>
          <cell r="D24">
            <v>200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E16" sqref="E16:J16"/>
    </sheetView>
  </sheetViews>
  <sheetFormatPr defaultRowHeight="15"/>
  <cols>
    <col min="1" max="1" width="12.5703125" customWidth="1"/>
    <col min="2" max="2" width="54.42578125" customWidth="1"/>
    <col min="3" max="3" width="9.85546875" hidden="1" customWidth="1"/>
    <col min="4" max="4" width="10" hidden="1" customWidth="1"/>
    <col min="5" max="5" width="10" customWidth="1"/>
    <col min="6" max="6" width="12" customWidth="1"/>
    <col min="7" max="7" width="11.5703125" customWidth="1"/>
    <col min="8" max="8" width="11.7109375" customWidth="1"/>
    <col min="9" max="9" width="11.140625" customWidth="1"/>
    <col min="10" max="10" width="11" customWidth="1"/>
  </cols>
  <sheetData>
    <row r="1" spans="1:10">
      <c r="A1" s="18" t="s">
        <v>11</v>
      </c>
      <c r="B1" s="25" t="s">
        <v>12</v>
      </c>
      <c r="C1" s="26"/>
      <c r="D1" s="27"/>
      <c r="E1" s="20"/>
      <c r="F1" s="18"/>
      <c r="G1" s="18" t="s">
        <v>13</v>
      </c>
      <c r="H1" s="19">
        <v>44453</v>
      </c>
    </row>
    <row r="3" spans="1:10" ht="14.45" customHeight="1">
      <c r="A3" s="28"/>
      <c r="B3" s="30" t="s">
        <v>0</v>
      </c>
      <c r="C3" s="30" t="s">
        <v>1</v>
      </c>
      <c r="D3" s="30" t="s">
        <v>2</v>
      </c>
      <c r="E3" s="35" t="s">
        <v>2</v>
      </c>
      <c r="F3" s="30" t="s">
        <v>3</v>
      </c>
      <c r="G3" s="32" t="s">
        <v>4</v>
      </c>
      <c r="H3" s="33"/>
      <c r="I3" s="34"/>
      <c r="J3" s="21" t="s">
        <v>5</v>
      </c>
    </row>
    <row r="4" spans="1:10">
      <c r="A4" s="29"/>
      <c r="B4" s="31"/>
      <c r="C4" s="31"/>
      <c r="D4" s="31"/>
      <c r="E4" s="35"/>
      <c r="F4" s="31"/>
      <c r="G4" s="1" t="s">
        <v>6</v>
      </c>
      <c r="H4" s="1" t="s">
        <v>7</v>
      </c>
      <c r="I4" s="1" t="s">
        <v>8</v>
      </c>
      <c r="J4" s="22"/>
    </row>
    <row r="5" spans="1:10">
      <c r="A5" s="2"/>
      <c r="B5" s="3"/>
      <c r="C5" s="3"/>
      <c r="D5" s="3"/>
      <c r="E5" s="4"/>
      <c r="F5" s="4"/>
      <c r="G5" s="5"/>
      <c r="H5" s="5"/>
      <c r="I5" s="5"/>
      <c r="J5" s="5"/>
    </row>
    <row r="6" spans="1:10" ht="15.75">
      <c r="A6" s="6"/>
      <c r="B6" s="7" t="s">
        <v>16</v>
      </c>
      <c r="C6" s="8"/>
      <c r="D6" s="8"/>
      <c r="E6" s="8"/>
      <c r="F6" s="9"/>
      <c r="G6" s="10"/>
      <c r="H6" s="10"/>
      <c r="I6" s="10"/>
      <c r="J6" s="10"/>
    </row>
    <row r="7" spans="1:10">
      <c r="A7" s="23" t="s">
        <v>9</v>
      </c>
      <c r="B7" s="36" t="s">
        <v>18</v>
      </c>
      <c r="C7" s="14">
        <f>'[1]меню 10 дней завтрак в1'!C18</f>
        <v>15</v>
      </c>
      <c r="D7" s="14">
        <f>'[1]меню 10 дней завтрак в1'!D18</f>
        <v>15</v>
      </c>
      <c r="E7" s="39">
        <v>15</v>
      </c>
      <c r="F7" s="37">
        <v>8.16</v>
      </c>
      <c r="G7" s="37">
        <v>3.48</v>
      </c>
      <c r="H7" s="37">
        <v>4.43</v>
      </c>
      <c r="I7" s="37">
        <v>0</v>
      </c>
      <c r="J7" s="38">
        <v>54</v>
      </c>
    </row>
    <row r="8" spans="1:10">
      <c r="A8" s="24"/>
      <c r="B8" s="36" t="s">
        <v>19</v>
      </c>
      <c r="C8" s="14">
        <f>'[1]меню 10 дней завтрак в1'!C19</f>
        <v>182</v>
      </c>
      <c r="D8" s="14">
        <f>'[1]меню 10 дней завтрак в1'!D19</f>
        <v>220</v>
      </c>
      <c r="E8" s="39">
        <v>60</v>
      </c>
      <c r="F8" s="37">
        <v>20.440000000000001</v>
      </c>
      <c r="G8" s="37">
        <v>5.55</v>
      </c>
      <c r="H8" s="37">
        <v>15.55</v>
      </c>
      <c r="I8" s="37">
        <v>0.25</v>
      </c>
      <c r="J8" s="38">
        <v>164</v>
      </c>
    </row>
    <row r="9" spans="1:10">
      <c r="A9" s="24"/>
      <c r="B9" s="36" t="s">
        <v>20</v>
      </c>
      <c r="C9" s="14" t="str">
        <f>'[1]меню 10 дней завтрак в1'!C20</f>
        <v>ПРОМ</v>
      </c>
      <c r="D9" s="14">
        <f>'[1]меню 10 дней завтрак в1'!D20</f>
        <v>30</v>
      </c>
      <c r="E9" s="39">
        <v>150</v>
      </c>
      <c r="F9" s="37">
        <v>6.16</v>
      </c>
      <c r="G9" s="37">
        <v>6.6</v>
      </c>
      <c r="H9" s="37">
        <v>35.729999999999997</v>
      </c>
      <c r="I9" s="37">
        <v>37.880000000000003</v>
      </c>
      <c r="J9" s="38">
        <v>230</v>
      </c>
    </row>
    <row r="10" spans="1:10">
      <c r="A10" s="24"/>
      <c r="B10" s="36" t="s">
        <v>21</v>
      </c>
      <c r="C10" s="14" t="str">
        <f>'[1]меню 10 дней завтрак в1'!C21</f>
        <v>ПРОМ</v>
      </c>
      <c r="D10" s="14">
        <f>'[1]меню 10 дней завтрак в1'!D21</f>
        <v>10</v>
      </c>
      <c r="E10" s="39">
        <v>40</v>
      </c>
      <c r="F10" s="37">
        <v>6.56</v>
      </c>
      <c r="G10" s="37">
        <v>5.08</v>
      </c>
      <c r="H10" s="37">
        <v>4.5999999999999996</v>
      </c>
      <c r="I10" s="37">
        <v>0.28000000000000003</v>
      </c>
      <c r="J10" s="38">
        <v>63</v>
      </c>
    </row>
    <row r="11" spans="1:10">
      <c r="A11" s="24"/>
      <c r="B11" s="36" t="s">
        <v>22</v>
      </c>
      <c r="C11" s="14">
        <f>'[1]меню 10 дней завтрак в1'!C22</f>
        <v>209</v>
      </c>
      <c r="D11" s="14">
        <f>'[1]меню 10 дней завтрак в1'!D22</f>
        <v>40</v>
      </c>
      <c r="E11" s="39">
        <v>20</v>
      </c>
      <c r="F11" s="37">
        <v>1.7</v>
      </c>
      <c r="G11" s="37">
        <v>0.2</v>
      </c>
      <c r="H11" s="37">
        <v>1.4</v>
      </c>
      <c r="I11" s="37">
        <v>1.36</v>
      </c>
      <c r="J11" s="38">
        <v>19</v>
      </c>
    </row>
    <row r="12" spans="1:10">
      <c r="A12" s="24"/>
      <c r="B12" s="36" t="s">
        <v>14</v>
      </c>
      <c r="C12" s="14" t="str">
        <f>'[1]меню 10 дней завтрак в1'!C23</f>
        <v>ПРОМ</v>
      </c>
      <c r="D12" s="14">
        <f>'[1]меню 10 дней завтрак в1'!D23</f>
        <v>20</v>
      </c>
      <c r="E12" s="39">
        <v>30</v>
      </c>
      <c r="F12" s="37">
        <v>1.74</v>
      </c>
      <c r="G12" s="37">
        <v>2.37</v>
      </c>
      <c r="H12" s="37">
        <v>0.3</v>
      </c>
      <c r="I12" s="37">
        <v>14.49</v>
      </c>
      <c r="J12" s="38">
        <v>70</v>
      </c>
    </row>
    <row r="13" spans="1:10">
      <c r="A13" s="24"/>
      <c r="B13" s="36" t="s">
        <v>15</v>
      </c>
      <c r="C13" s="14"/>
      <c r="D13" s="14"/>
      <c r="E13" s="39">
        <v>10</v>
      </c>
      <c r="F13" s="37">
        <v>0.56000000000000005</v>
      </c>
      <c r="G13" s="37">
        <v>0.56000000000000005</v>
      </c>
      <c r="H13" s="37">
        <v>0.11</v>
      </c>
      <c r="I13" s="37">
        <v>4.9400000000000004</v>
      </c>
      <c r="J13" s="38">
        <v>23</v>
      </c>
    </row>
    <row r="14" spans="1:10">
      <c r="A14" s="24"/>
      <c r="B14" s="36" t="s">
        <v>23</v>
      </c>
      <c r="C14" s="14">
        <f>'[1]меню 10 дней завтрак в1'!C24</f>
        <v>379</v>
      </c>
      <c r="D14" s="14">
        <f>'[1]меню 10 дней завтрак в1'!D24</f>
        <v>200</v>
      </c>
      <c r="E14" s="39">
        <v>200</v>
      </c>
      <c r="F14" s="37">
        <v>9.3800000000000008</v>
      </c>
      <c r="G14" s="37">
        <v>4.08</v>
      </c>
      <c r="H14" s="37">
        <v>3.54</v>
      </c>
      <c r="I14" s="37">
        <v>17.579999999999998</v>
      </c>
      <c r="J14" s="38">
        <v>119</v>
      </c>
    </row>
    <row r="15" spans="1:10">
      <c r="A15" s="11"/>
      <c r="B15" s="12" t="s">
        <v>10</v>
      </c>
      <c r="C15" s="13"/>
      <c r="D15" s="13">
        <f>SUM(D7:D14)</f>
        <v>535</v>
      </c>
      <c r="E15" s="40">
        <v>525</v>
      </c>
      <c r="F15" s="41">
        <v>54.7</v>
      </c>
      <c r="G15" s="41">
        <v>27.92</v>
      </c>
      <c r="H15" s="41">
        <v>65.66</v>
      </c>
      <c r="I15" s="41">
        <v>76.78</v>
      </c>
      <c r="J15" s="42">
        <v>742</v>
      </c>
    </row>
    <row r="16" spans="1:10">
      <c r="A16" s="15"/>
      <c r="B16" s="16" t="s">
        <v>17</v>
      </c>
      <c r="C16" s="17"/>
      <c r="D16" s="17">
        <f>SUM(D8:D15)</f>
        <v>1055</v>
      </c>
      <c r="E16" s="43">
        <v>525</v>
      </c>
      <c r="F16" s="44">
        <v>54.7</v>
      </c>
      <c r="G16" s="44">
        <v>27.92</v>
      </c>
      <c r="H16" s="44">
        <v>65.66</v>
      </c>
      <c r="I16" s="44">
        <v>76.78</v>
      </c>
      <c r="J16" s="45">
        <v>742</v>
      </c>
    </row>
  </sheetData>
  <mergeCells count="10">
    <mergeCell ref="J3:J4"/>
    <mergeCell ref="A7:A14"/>
    <mergeCell ref="B1:D1"/>
    <mergeCell ref="A3:A4"/>
    <mergeCell ref="B3:B4"/>
    <mergeCell ref="C3:C4"/>
    <mergeCell ref="D3:D4"/>
    <mergeCell ref="F3:F4"/>
    <mergeCell ref="G3:I3"/>
    <mergeCell ref="E3:E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2021-09-09T02:12:29Z</dcterms:modified>
</cp:coreProperties>
</file>